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Plan1!$A$1:$F$30</definedName>
  </definedNames>
  <calcPr calcId="145621"/>
</workbook>
</file>

<file path=xl/calcChain.xml><?xml version="1.0" encoding="utf-8"?>
<calcChain xmlns="http://schemas.openxmlformats.org/spreadsheetml/2006/main">
  <c r="F19" i="1" l="1"/>
  <c r="D19" i="1"/>
  <c r="F12" i="1"/>
  <c r="D12" i="1"/>
  <c r="F23" i="1" l="1"/>
  <c r="D23" i="1"/>
  <c r="F22" i="1"/>
  <c r="D22" i="1"/>
  <c r="F21" i="1"/>
  <c r="D21" i="1"/>
  <c r="F20" i="1"/>
  <c r="D20" i="1"/>
  <c r="D17" i="1" l="1"/>
  <c r="D15" i="1"/>
  <c r="D13" i="1"/>
  <c r="D24" i="1"/>
  <c r="D18" i="1"/>
  <c r="D16" i="1"/>
  <c r="D14" i="1"/>
  <c r="F17" i="1"/>
  <c r="F15" i="1"/>
  <c r="F13" i="1"/>
  <c r="F24" i="1"/>
  <c r="F18" i="1"/>
  <c r="F16" i="1"/>
  <c r="F14" i="1"/>
  <c r="C26" i="1"/>
  <c r="E26" i="1"/>
  <c r="B26" i="1"/>
  <c r="D26" i="1" l="1"/>
  <c r="F26" i="1"/>
</calcChain>
</file>

<file path=xl/sharedStrings.xml><?xml version="1.0" encoding="utf-8"?>
<sst xmlns="http://schemas.openxmlformats.org/spreadsheetml/2006/main" count="17" uniqueCount="17">
  <si>
    <t>RUBRICA</t>
  </si>
  <si>
    <t>VALOR GASTO</t>
  </si>
  <si>
    <t>SALDO</t>
  </si>
  <si>
    <t>TOTAL</t>
  </si>
  <si>
    <t>REMANEJAMENTO</t>
  </si>
  <si>
    <t>VALOR APROVADO
FINAL</t>
  </si>
  <si>
    <t>CRONOGRAMA DE DESEMBOLSO</t>
  </si>
  <si>
    <t>DIÁRIAS</t>
  </si>
  <si>
    <t>PASSAGENS</t>
  </si>
  <si>
    <t>O S T PESSOA FÍSICA</t>
  </si>
  <si>
    <t xml:space="preserve">O S T PESSOA JURIDICA </t>
  </si>
  <si>
    <t>Devolução do Saldo UFCA</t>
  </si>
  <si>
    <t>VALOR RECEBIDO</t>
  </si>
  <si>
    <t>Tarifas Bancárias- BB</t>
  </si>
  <si>
    <r>
      <rPr>
        <b/>
        <sz val="16"/>
        <color theme="1"/>
        <rFont val="Agency FB"/>
        <family val="2"/>
      </rPr>
      <t>PROJETO:</t>
    </r>
    <r>
      <rPr>
        <sz val="16"/>
        <color theme="1"/>
        <rFont val="Agency FB"/>
        <family val="2"/>
      </rPr>
      <t xml:space="preserve">  CT UFCA/FCPC - CONCURSO PUBLICO TECNICO ADMINISTRATIVO DA UFC CARIRI</t>
    </r>
  </si>
  <si>
    <r>
      <rPr>
        <b/>
        <sz val="16"/>
        <color theme="1"/>
        <rFont val="Agency FB"/>
        <family val="2"/>
      </rPr>
      <t>GPF:</t>
    </r>
    <r>
      <rPr>
        <sz val="16"/>
        <color theme="1"/>
        <rFont val="Agency FB"/>
        <family val="2"/>
      </rPr>
      <t xml:space="preserve"> 3066</t>
    </r>
  </si>
  <si>
    <t xml:space="preserve">Creditos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</si>
</sst>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0"/>
      <name val="Agency FB"/>
      <family val="2"/>
    </font>
    <font>
      <b/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b/>
      <sz val="12"/>
      <color theme="0"/>
      <name val="Agency FB"/>
      <family val="2"/>
    </font>
    <font>
      <sz val="16"/>
      <color theme="1"/>
      <name val="Agency FB"/>
      <family val="2"/>
    </font>
    <font>
      <b/>
      <sz val="16"/>
      <color theme="1"/>
      <name val="Agency FB"/>
      <family val="2"/>
    </font>
    <font>
      <b/>
      <sz val="20"/>
      <color theme="1"/>
      <name val="Agency FB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1" fillId="4" borderId="1" xfId="0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horizontal="right" vertical="center"/>
    </xf>
    <xf numFmtId="4" fontId="1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horizontal="right" vertical="center"/>
    </xf>
    <xf numFmtId="4" fontId="8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" fontId="8" fillId="3" borderId="0" xfId="0" applyNumberFormat="1" applyFont="1" applyFill="1" applyAlignment="1">
      <alignment vertical="center"/>
    </xf>
    <xf numFmtId="0" fontId="3" fillId="5" borderId="1" xfId="0" applyFont="1" applyFill="1" applyBorder="1" applyAlignment="1">
      <alignment vertical="center"/>
    </xf>
    <xf numFmtId="4" fontId="3" fillId="5" borderId="2" xfId="0" applyNumberFormat="1" applyFont="1" applyFill="1" applyBorder="1" applyAlignment="1">
      <alignment horizontal="right" vertical="center"/>
    </xf>
    <xf numFmtId="4" fontId="3" fillId="5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4" fontId="3" fillId="6" borderId="2" xfId="0" applyNumberFormat="1" applyFont="1" applyFill="1" applyBorder="1" applyAlignment="1">
      <alignment horizontal="right" vertical="center"/>
    </xf>
    <xf numFmtId="4" fontId="3" fillId="6" borderId="0" xfId="0" applyNumberFormat="1" applyFont="1" applyFill="1" applyAlignment="1">
      <alignment horizontal="right" vertical="center"/>
    </xf>
    <xf numFmtId="0" fontId="8" fillId="5" borderId="1" xfId="0" applyFont="1" applyFill="1" applyBorder="1" applyAlignment="1">
      <alignment vertical="center"/>
    </xf>
    <xf numFmtId="4" fontId="8" fillId="5" borderId="2" xfId="0" applyNumberFormat="1" applyFont="1" applyFill="1" applyBorder="1" applyAlignment="1">
      <alignment horizontal="right" vertical="center"/>
    </xf>
    <xf numFmtId="4" fontId="8" fillId="5" borderId="0" xfId="0" applyNumberFormat="1" applyFont="1" applyFill="1" applyAlignment="1">
      <alignment horizontal="right" vertical="center"/>
    </xf>
    <xf numFmtId="0" fontId="9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115" zoomScaleNormal="100" zoomScaleSheetLayoutView="115" workbookViewId="0">
      <selection activeCell="F7" sqref="F7"/>
    </sheetView>
  </sheetViews>
  <sheetFormatPr defaultRowHeight="15.75" x14ac:dyDescent="0.25"/>
  <cols>
    <col min="1" max="1" width="28.140625" style="8" customWidth="1"/>
    <col min="2" max="6" width="18.5703125" style="17" customWidth="1"/>
    <col min="7" max="7" width="9.140625" style="8"/>
    <col min="8" max="9" width="10.140625" style="8" bestFit="1" customWidth="1"/>
    <col min="10" max="16384" width="9.140625" style="8"/>
  </cols>
  <sheetData>
    <row r="1" spans="1:6" ht="27" x14ac:dyDescent="0.25">
      <c r="A1" s="28" t="s">
        <v>6</v>
      </c>
      <c r="B1" s="28"/>
      <c r="C1" s="28"/>
      <c r="D1" s="28"/>
      <c r="E1" s="28"/>
      <c r="F1" s="28"/>
    </row>
    <row r="5" spans="1:6" ht="19.5" x14ac:dyDescent="0.25">
      <c r="A5" s="19" t="s">
        <v>14</v>
      </c>
    </row>
    <row r="6" spans="1:6" ht="19.5" x14ac:dyDescent="0.25">
      <c r="A6" s="19" t="s">
        <v>15</v>
      </c>
    </row>
    <row r="10" spans="1:6" s="4" customFormat="1" ht="36.75" customHeight="1" x14ac:dyDescent="0.25">
      <c r="A10" s="1" t="s">
        <v>0</v>
      </c>
      <c r="B10" s="18" t="s">
        <v>12</v>
      </c>
      <c r="C10" s="2" t="s">
        <v>4</v>
      </c>
      <c r="D10" s="18" t="s">
        <v>5</v>
      </c>
      <c r="E10" s="2" t="s">
        <v>1</v>
      </c>
      <c r="F10" s="3" t="s">
        <v>2</v>
      </c>
    </row>
    <row r="11" spans="1:6" ht="4.5" customHeight="1" x14ac:dyDescent="0.25">
      <c r="A11" s="5"/>
      <c r="B11" s="6"/>
      <c r="C11" s="6"/>
      <c r="D11" s="6"/>
      <c r="E11" s="6"/>
      <c r="F11" s="7"/>
    </row>
    <row r="12" spans="1:6" x14ac:dyDescent="0.25">
      <c r="A12" s="34" t="s">
        <v>16</v>
      </c>
      <c r="B12" s="26">
        <v>707947.57</v>
      </c>
      <c r="C12" s="26">
        <v>0</v>
      </c>
      <c r="D12" s="26">
        <f t="shared" ref="D12" si="0">B12+C12</f>
        <v>707947.57</v>
      </c>
      <c r="E12" s="26">
        <v>0</v>
      </c>
      <c r="F12" s="27">
        <f t="shared" ref="F12" si="1">(B12+C12)-E12</f>
        <v>707947.57</v>
      </c>
    </row>
    <row r="13" spans="1:6" x14ac:dyDescent="0.25">
      <c r="A13" s="9" t="s">
        <v>7</v>
      </c>
      <c r="B13" s="29">
        <v>0</v>
      </c>
      <c r="C13" s="29">
        <v>0</v>
      </c>
      <c r="D13" s="29">
        <f t="shared" ref="D12:D24" si="2">B13+C13</f>
        <v>0</v>
      </c>
      <c r="E13" s="29">
        <v>16915</v>
      </c>
      <c r="F13" s="30">
        <f t="shared" ref="F12:F24" si="3">(B13+C13)-E13</f>
        <v>-16915</v>
      </c>
    </row>
    <row r="14" spans="1:6" x14ac:dyDescent="0.25">
      <c r="A14" s="5" t="s">
        <v>8</v>
      </c>
      <c r="B14" s="26">
        <v>0</v>
      </c>
      <c r="C14" s="26">
        <v>0</v>
      </c>
      <c r="D14" s="26">
        <f t="shared" si="2"/>
        <v>0</v>
      </c>
      <c r="E14" s="26">
        <v>772.94</v>
      </c>
      <c r="F14" s="27">
        <f t="shared" si="3"/>
        <v>-772.94</v>
      </c>
    </row>
    <row r="15" spans="1:6" x14ac:dyDescent="0.25">
      <c r="A15" s="9" t="s">
        <v>9</v>
      </c>
      <c r="B15" s="10">
        <v>0</v>
      </c>
      <c r="C15" s="10">
        <v>0</v>
      </c>
      <c r="D15" s="10">
        <f t="shared" si="2"/>
        <v>0</v>
      </c>
      <c r="E15" s="10">
        <v>367988.07</v>
      </c>
      <c r="F15" s="11">
        <f t="shared" si="3"/>
        <v>-367988.07</v>
      </c>
    </row>
    <row r="16" spans="1:6" x14ac:dyDescent="0.25">
      <c r="A16" s="5" t="s">
        <v>10</v>
      </c>
      <c r="B16" s="26">
        <v>0</v>
      </c>
      <c r="C16" s="26">
        <v>0</v>
      </c>
      <c r="D16" s="26">
        <f t="shared" si="2"/>
        <v>0</v>
      </c>
      <c r="E16" s="26">
        <v>146550.29999999999</v>
      </c>
      <c r="F16" s="27">
        <f t="shared" si="3"/>
        <v>-146550.29999999999</v>
      </c>
    </row>
    <row r="17" spans="1:9" x14ac:dyDescent="0.25">
      <c r="A17" s="9" t="s">
        <v>13</v>
      </c>
      <c r="B17" s="10">
        <v>0</v>
      </c>
      <c r="C17" s="10">
        <v>0</v>
      </c>
      <c r="D17" s="10">
        <f t="shared" si="2"/>
        <v>0</v>
      </c>
      <c r="E17" s="10">
        <v>27705.05</v>
      </c>
      <c r="F17" s="11">
        <f t="shared" si="3"/>
        <v>-27705.05</v>
      </c>
      <c r="I17" s="12"/>
    </row>
    <row r="18" spans="1:9" x14ac:dyDescent="0.25">
      <c r="A18" s="34" t="s">
        <v>11</v>
      </c>
      <c r="B18" s="26">
        <v>0</v>
      </c>
      <c r="C18" s="26">
        <v>0</v>
      </c>
      <c r="D18" s="26">
        <f t="shared" si="2"/>
        <v>0</v>
      </c>
      <c r="E18" s="26">
        <v>148016.21</v>
      </c>
      <c r="F18" s="27">
        <f t="shared" si="3"/>
        <v>-148016.21</v>
      </c>
    </row>
    <row r="19" spans="1:9" x14ac:dyDescent="0.25">
      <c r="A19" s="20"/>
      <c r="B19" s="21">
        <v>0</v>
      </c>
      <c r="C19" s="21">
        <v>0</v>
      </c>
      <c r="D19" s="21">
        <f t="shared" si="2"/>
        <v>0</v>
      </c>
      <c r="E19" s="21">
        <v>0</v>
      </c>
      <c r="F19" s="22">
        <f t="shared" si="3"/>
        <v>0</v>
      </c>
      <c r="I19" s="13"/>
    </row>
    <row r="20" spans="1:9" s="23" customFormat="1" x14ac:dyDescent="0.25">
      <c r="A20" s="31"/>
      <c r="B20" s="32">
        <v>0</v>
      </c>
      <c r="C20" s="32">
        <v>0</v>
      </c>
      <c r="D20" s="32">
        <f t="shared" ref="D20:D23" si="4">B20+C20</f>
        <v>0</v>
      </c>
      <c r="E20" s="32">
        <v>0</v>
      </c>
      <c r="F20" s="33">
        <f t="shared" ref="F20:F23" si="5">(B20+C20)-E20</f>
        <v>0</v>
      </c>
      <c r="I20" s="24"/>
    </row>
    <row r="21" spans="1:9" s="23" customFormat="1" x14ac:dyDescent="0.25">
      <c r="B21" s="26">
        <v>0</v>
      </c>
      <c r="C21" s="26">
        <v>0</v>
      </c>
      <c r="D21" s="26">
        <f t="shared" si="4"/>
        <v>0</v>
      </c>
      <c r="E21" s="26">
        <v>0</v>
      </c>
      <c r="F21" s="27">
        <f t="shared" si="5"/>
        <v>0</v>
      </c>
      <c r="I21" s="24"/>
    </row>
    <row r="22" spans="1:9" s="23" customFormat="1" x14ac:dyDescent="0.25">
      <c r="A22" s="9"/>
      <c r="B22" s="10">
        <v>0</v>
      </c>
      <c r="C22" s="10">
        <v>0</v>
      </c>
      <c r="D22" s="10">
        <f t="shared" si="4"/>
        <v>0</v>
      </c>
      <c r="E22" s="10">
        <v>0</v>
      </c>
      <c r="F22" s="11">
        <f t="shared" si="5"/>
        <v>0</v>
      </c>
      <c r="I22" s="24"/>
    </row>
    <row r="23" spans="1:9" s="23" customFormat="1" x14ac:dyDescent="0.25">
      <c r="A23" s="25"/>
      <c r="B23" s="26">
        <v>0</v>
      </c>
      <c r="C23" s="26">
        <v>0</v>
      </c>
      <c r="D23" s="26">
        <f t="shared" si="4"/>
        <v>0</v>
      </c>
      <c r="E23" s="26">
        <v>0</v>
      </c>
      <c r="F23" s="27">
        <f t="shared" si="5"/>
        <v>0</v>
      </c>
      <c r="I23" s="24"/>
    </row>
    <row r="24" spans="1:9" x14ac:dyDescent="0.25">
      <c r="A24" s="9"/>
      <c r="B24" s="10">
        <v>0</v>
      </c>
      <c r="C24" s="10">
        <v>0</v>
      </c>
      <c r="D24" s="10">
        <f t="shared" si="2"/>
        <v>0</v>
      </c>
      <c r="E24" s="10">
        <v>0</v>
      </c>
      <c r="F24" s="11">
        <f t="shared" si="3"/>
        <v>0</v>
      </c>
    </row>
    <row r="25" spans="1:9" ht="4.5" customHeight="1" x14ac:dyDescent="0.25">
      <c r="A25" s="5"/>
      <c r="B25" s="6"/>
      <c r="C25" s="6"/>
      <c r="D25" s="6"/>
      <c r="E25" s="6"/>
      <c r="F25" s="7"/>
    </row>
    <row r="26" spans="1:9" s="4" customFormat="1" ht="19.5" x14ac:dyDescent="0.25">
      <c r="A26" s="14" t="s">
        <v>3</v>
      </c>
      <c r="B26" s="15">
        <f>SUM(B12:B25)</f>
        <v>707947.57</v>
      </c>
      <c r="C26" s="15">
        <f>SUM(C12:C25)</f>
        <v>0</v>
      </c>
      <c r="D26" s="15">
        <f>SUM(D12:D25)</f>
        <v>707947.57</v>
      </c>
      <c r="E26" s="15">
        <f>SUM(E12:E25)</f>
        <v>707947.57000000007</v>
      </c>
      <c r="F26" s="16">
        <f>SUM(F12:F25)</f>
        <v>2.9103830456733704E-11</v>
      </c>
    </row>
    <row r="29" spans="1:9" x14ac:dyDescent="0.25">
      <c r="A29" s="25"/>
    </row>
  </sheetData>
  <mergeCells count="1">
    <mergeCell ref="A1:F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Alexandre Queiroz Peixoto</cp:lastModifiedBy>
  <cp:lastPrinted>2015-09-04T12:21:57Z</cp:lastPrinted>
  <dcterms:created xsi:type="dcterms:W3CDTF">2015-08-27T12:41:01Z</dcterms:created>
  <dcterms:modified xsi:type="dcterms:W3CDTF">2015-09-17T19:05:42Z</dcterms:modified>
</cp:coreProperties>
</file>